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10" s="1"/>
  <c r="F4" i="1"/>
  <c r="J10" i="2"/>
  <c r="I10"/>
  <c r="H10"/>
  <c r="G4"/>
  <c r="G10" s="1"/>
  <c r="G4" i="1" l="1"/>
  <c r="H10" l="1"/>
  <c r="G10" l="1"/>
  <c r="F10"/>
  <c r="I10" l="1"/>
  <c r="J10"/>
</calcChain>
</file>

<file path=xl/sharedStrings.xml><?xml version="1.0" encoding="utf-8"?>
<sst xmlns="http://schemas.openxmlformats.org/spreadsheetml/2006/main" count="74" uniqueCount="38">
  <si>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</si>
  <si>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</si>
  <si>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</si>
  <si>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</si>
  <si>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</si>
  <si>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</si>
  <si>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</si>
  <si>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</si>
  <si>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</si>
  <si>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</si>
  <si>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</si>
  <si>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</si>
  <si>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</si>
  <si>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</si>
  <si>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</si>
  <si>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</si>
  <si>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</si>
  <si>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</si>
  <si>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</si>
  <si>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</si>
  <si>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</si>
  <si>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</si>
  <si>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</si>
  <si>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</si>
  <si>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</si>
  <si>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</si>
  <si>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</si>
  <si>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4</t>
  </si>
  <si>
    <t>223/М</t>
  </si>
  <si>
    <t>379/М</t>
  </si>
  <si>
    <t>булочка с кунжутом</t>
  </si>
  <si>
    <t>Запеканка из творога со сгущ.молоком</t>
  </si>
  <si>
    <t>компот из смородины</t>
  </si>
  <si>
    <t>банан</t>
  </si>
  <si>
    <t>150 / 30</t>
  </si>
  <si>
    <t>180/30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</si>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</sst>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3" fillId="5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36</v>
      </c>
      <c r="C1" s="50"/>
      <c r="D1" s="51"/>
      <c r="E1" t="s">
        <v>19</v>
      </c>
      <c r="F1" s="16"/>
      <c r="I1" t="s">
        <v>27</v>
      </c>
      <c r="J1" s="15">
        <v>44827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28</v>
      </c>
      <c r="D4" s="43" t="s">
        <v>31</v>
      </c>
      <c r="E4" s="42" t="s">
        <v>34</v>
      </c>
      <c r="F4" s="44">
        <f>43.43+5.1</f>
        <v>48.53</v>
      </c>
      <c r="G4" s="45">
        <f>J4*4+I4*9+H4*4</f>
        <v>331.38</v>
      </c>
      <c r="H4" s="47">
        <v>19.89</v>
      </c>
      <c r="I4" s="47">
        <v>12.14</v>
      </c>
      <c r="J4" s="47">
        <v>35.64</v>
      </c>
    </row>
    <row r="5" spans="1:10" ht="15.6">
      <c r="A5" s="37"/>
      <c r="B5" s="41"/>
      <c r="C5" s="47" t="s">
        <v>29</v>
      </c>
      <c r="D5" s="43" t="s">
        <v>32</v>
      </c>
      <c r="E5" s="42">
        <v>180</v>
      </c>
      <c r="F5" s="44">
        <v>9.59</v>
      </c>
      <c r="G5" s="45">
        <v>107</v>
      </c>
      <c r="H5" s="47">
        <v>2.74</v>
      </c>
      <c r="I5" s="47">
        <v>2.2599999999999998</v>
      </c>
      <c r="J5" s="46">
        <v>18.600000000000001</v>
      </c>
    </row>
    <row r="6" spans="1:10" ht="15.6">
      <c r="A6" s="37"/>
      <c r="B6" s="41"/>
      <c r="C6" s="47"/>
      <c r="D6" s="43" t="s">
        <v>24</v>
      </c>
      <c r="E6" s="42">
        <v>30</v>
      </c>
      <c r="F6" s="44">
        <v>2.04</v>
      </c>
      <c r="G6" s="45">
        <v>70.5</v>
      </c>
      <c r="H6" s="47">
        <v>2.37</v>
      </c>
      <c r="I6" s="46">
        <v>0.3</v>
      </c>
      <c r="J6" s="47">
        <v>14.49</v>
      </c>
    </row>
    <row r="7" spans="1:10" ht="15.6">
      <c r="A7" s="37"/>
      <c r="B7" s="41"/>
      <c r="C7" s="47"/>
      <c r="D7" s="43" t="s">
        <v>30</v>
      </c>
      <c r="E7" s="42">
        <v>50</v>
      </c>
      <c r="F7" s="44">
        <v>15</v>
      </c>
      <c r="G7" s="45">
        <v>156.12</v>
      </c>
      <c r="H7" s="46">
        <v>4.9000000000000004</v>
      </c>
      <c r="I7" s="46">
        <v>2.2599999999999998</v>
      </c>
      <c r="J7" s="46">
        <v>29.09</v>
      </c>
    </row>
    <row r="8" spans="1:10" ht="15.6">
      <c r="A8" s="37"/>
      <c r="B8" s="41"/>
      <c r="C8" s="47" t="s">
        <v>26</v>
      </c>
      <c r="D8" s="43" t="s">
        <v>33</v>
      </c>
      <c r="E8" s="42">
        <v>100</v>
      </c>
      <c r="F8" s="44">
        <v>13</v>
      </c>
      <c r="G8" s="45">
        <v>38</v>
      </c>
      <c r="H8" s="46">
        <v>0.8</v>
      </c>
      <c r="I8" s="46">
        <v>0.2</v>
      </c>
      <c r="J8" s="46">
        <v>7.5</v>
      </c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2" t="s">
        <v>23</v>
      </c>
      <c r="B10" s="53"/>
      <c r="C10" s="53"/>
      <c r="D10" s="54"/>
      <c r="E10" s="38">
        <v>510</v>
      </c>
      <c r="F10" s="38">
        <f t="shared" ref="F10:J10" si="0">SUM(F4:F9)</f>
        <v>88.16</v>
      </c>
      <c r="G10" s="39">
        <f t="shared" si="0"/>
        <v>703</v>
      </c>
      <c r="H10" s="38">
        <f t="shared" si="0"/>
        <v>30.700000000000006</v>
      </c>
      <c r="I10" s="38">
        <f t="shared" si="0"/>
        <v>17.16</v>
      </c>
      <c r="J10" s="40">
        <f t="shared" si="0"/>
        <v>105.32000000000001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37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D6" sqref="D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36</v>
      </c>
      <c r="C1" s="50"/>
      <c r="D1" s="51"/>
      <c r="E1" t="s">
        <v>19</v>
      </c>
      <c r="F1" s="16"/>
      <c r="I1" t="s">
        <v>27</v>
      </c>
      <c r="J1" s="15">
        <v>44827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28</v>
      </c>
      <c r="D4" s="43" t="s">
        <v>31</v>
      </c>
      <c r="E4" s="48" t="s">
        <v>35</v>
      </c>
      <c r="F4" s="44">
        <f>52.38+5.1</f>
        <v>57.480000000000004</v>
      </c>
      <c r="G4" s="45">
        <f>J4*4+I4*9+H4*4</f>
        <v>331.38</v>
      </c>
      <c r="H4" s="47">
        <v>19.89</v>
      </c>
      <c r="I4" s="47">
        <v>12.14</v>
      </c>
      <c r="J4" s="47">
        <v>35.64</v>
      </c>
    </row>
    <row r="5" spans="1:10" ht="15.6">
      <c r="A5" s="37"/>
      <c r="B5" s="41"/>
      <c r="C5" s="47" t="s">
        <v>29</v>
      </c>
      <c r="D5" s="43" t="s">
        <v>32</v>
      </c>
      <c r="E5" s="42">
        <v>180</v>
      </c>
      <c r="F5" s="44">
        <v>9.59</v>
      </c>
      <c r="G5" s="45">
        <v>107</v>
      </c>
      <c r="H5" s="47">
        <v>2.74</v>
      </c>
      <c r="I5" s="47">
        <v>2.2599999999999998</v>
      </c>
      <c r="J5" s="46">
        <v>18.600000000000001</v>
      </c>
    </row>
    <row r="6" spans="1:10" ht="15.6">
      <c r="A6" s="37"/>
      <c r="B6" s="41"/>
      <c r="C6" s="47"/>
      <c r="D6" s="43" t="s">
        <v>24</v>
      </c>
      <c r="E6" s="42">
        <v>40</v>
      </c>
      <c r="F6" s="44">
        <v>2.04</v>
      </c>
      <c r="G6" s="45">
        <v>70.5</v>
      </c>
      <c r="H6" s="47">
        <v>3.04</v>
      </c>
      <c r="I6" s="46">
        <v>0.4</v>
      </c>
      <c r="J6" s="47">
        <v>19.32</v>
      </c>
    </row>
    <row r="7" spans="1:10" ht="15.6">
      <c r="A7" s="37"/>
      <c r="B7" s="41"/>
      <c r="C7" s="47"/>
      <c r="D7" s="43" t="s">
        <v>30</v>
      </c>
      <c r="E7" s="42">
        <v>50</v>
      </c>
      <c r="F7" s="44">
        <v>15</v>
      </c>
      <c r="G7" s="45">
        <v>156.12</v>
      </c>
      <c r="H7" s="46">
        <v>4.9000000000000004</v>
      </c>
      <c r="I7" s="46">
        <v>2.2599999999999998</v>
      </c>
      <c r="J7" s="46">
        <v>29.09</v>
      </c>
    </row>
    <row r="8" spans="1:10" ht="15.6">
      <c r="A8" s="37"/>
      <c r="B8" s="41"/>
      <c r="C8" s="47" t="s">
        <v>26</v>
      </c>
      <c r="D8" s="43" t="s">
        <v>33</v>
      </c>
      <c r="E8" s="42">
        <v>100</v>
      </c>
      <c r="F8" s="44">
        <v>13</v>
      </c>
      <c r="G8" s="45">
        <v>38</v>
      </c>
      <c r="H8" s="46">
        <v>0.8</v>
      </c>
      <c r="I8" s="46">
        <v>0.2</v>
      </c>
      <c r="J8" s="46">
        <v>7.5</v>
      </c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2" t="s">
        <v>23</v>
      </c>
      <c r="B10" s="53"/>
      <c r="C10" s="53"/>
      <c r="D10" s="54"/>
      <c r="E10" s="38">
        <v>570</v>
      </c>
      <c r="F10" s="38">
        <f t="shared" ref="F10:J10" si="0">SUM(F4:F9)</f>
        <v>97.110000000000014</v>
      </c>
      <c r="G10" s="39">
        <f t="shared" si="0"/>
        <v>703</v>
      </c>
      <c r="H10" s="38">
        <f t="shared" si="0"/>
        <v>31.37</v>
      </c>
      <c r="I10" s="38">
        <f t="shared" si="0"/>
        <v>17.260000000000002</v>
      </c>
      <c r="J10" s="40">
        <f t="shared" si="0"/>
        <v>110.15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37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2022-11-10T16:23:32Z</dcterms:modified>
</cp:coreProperties>
</file>